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835" activeTab="0"/>
  </bookViews>
  <sheets>
    <sheet name="Расчет пит. Нач шлола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<sst xmlns="http://schemas.openxmlformats.org/spreadsheetml/2006/main" count="29" uniqueCount="29">
  <si>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СПИСОК </t>
  </si>
  <si>
    <t>учащихся общеобразовательных школ Селемджинского района</t>
  </si>
  <si>
    <t xml:space="preserve">Размер стоимости питания  1 ребенка в день (руб)  </t>
  </si>
  <si>
    <t>№ п/п</t>
  </si>
  <si>
    <t>Учреждения</t>
  </si>
  <si>
    <t>1 кл</t>
  </si>
  <si>
    <t>2 кл</t>
  </si>
  <si>
    <t>3 кл</t>
  </si>
  <si>
    <t>4 кл</t>
  </si>
  <si>
    <t>ИТОГО нач.школа</t>
  </si>
  <si>
    <t>Расчет стоимости питания (руб)</t>
  </si>
  <si>
    <t>Примечание</t>
  </si>
  <si>
    <t>Экимчанская СОШ</t>
  </si>
  <si>
    <t>Токурская СОШ</t>
  </si>
  <si>
    <t>Февральская СОШ</t>
  </si>
  <si>
    <t>ИТОГО по городу</t>
  </si>
  <si>
    <t>Златоустовская СОШ</t>
  </si>
  <si>
    <t>Ивановская СОШ</t>
  </si>
  <si>
    <t>Исинская СОШ</t>
  </si>
  <si>
    <t>Коболдинская СОШ</t>
  </si>
  <si>
    <t>Норская СОШ</t>
  </si>
  <si>
    <t>Огоджинская СОШ</t>
  </si>
  <si>
    <t>Стойбинская СОШ</t>
  </si>
  <si>
    <t>ИТОГО по селу</t>
  </si>
  <si>
    <t>ВСЕГО</t>
  </si>
  <si>
    <t>Количество учебных дней в 2015 году (дн)</t>
  </si>
  <si>
    <t>по состоянию на 01 сентября 2015 года</t>
  </si>
  <si>
    <t>Расчет стоимости питания с 01.09.2015 по 31.12.2015 г.:</t>
  </si>
  <si>
    <t>Приложение № 1                          к Положению об организации бесплатного питания учащихся начальных классов на бесплатной основе от "___"_____________201__г.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</si>
</sst>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0">
      <selection activeCell="H1" sqref="H1:I1"/>
    </sheetView>
  </sheetViews>
  <sheetFormatPr defaultColWidth="9.140625" defaultRowHeight="15"/>
  <cols>
    <col min="1" max="1" width="3.8515625" style="0" customWidth="1"/>
    <col min="2" max="2" width="20.421875" style="0" customWidth="1"/>
    <col min="7" max="7" width="13.57421875" style="0" customWidth="1"/>
    <col min="8" max="8" width="17.28125" style="0" customWidth="1"/>
    <col min="9" max="9" width="14.421875" style="0" customWidth="1"/>
  </cols>
  <sheetData>
    <row r="1" spans="8:9" ht="75" customHeight="1">
      <c r="H1" s="10" t="s">
        <v>28</v>
      </c>
      <c r="I1" s="10"/>
    </row>
    <row r="2" spans="2:9" ht="15">
      <c r="B2" s="11" t="s">
        <v>0</v>
      </c>
      <c r="C2" s="11"/>
      <c r="D2" s="11"/>
      <c r="E2" s="11"/>
      <c r="F2" s="11"/>
      <c r="G2" s="11"/>
      <c r="H2" s="11"/>
      <c r="I2" s="11"/>
    </row>
    <row r="3" spans="2:9" ht="15">
      <c r="B3" s="11" t="s">
        <v>1</v>
      </c>
      <c r="C3" s="11"/>
      <c r="D3" s="11"/>
      <c r="E3" s="11"/>
      <c r="F3" s="11"/>
      <c r="G3" s="11"/>
      <c r="H3" s="11"/>
      <c r="I3" s="11"/>
    </row>
    <row r="4" spans="2:9" ht="15">
      <c r="B4" s="11" t="s">
        <v>26</v>
      </c>
      <c r="C4" s="11"/>
      <c r="D4" s="11"/>
      <c r="E4" s="11"/>
      <c r="F4" s="11"/>
      <c r="G4" s="11"/>
      <c r="H4" s="11"/>
      <c r="I4" s="11"/>
    </row>
    <row r="5" spans="3:9" ht="4.5" customHeight="1">
      <c r="C5" s="1"/>
      <c r="D5" s="1"/>
      <c r="E5" s="1"/>
      <c r="F5" s="1"/>
      <c r="G5" s="1"/>
      <c r="H5" s="1"/>
      <c r="I5" s="1"/>
    </row>
    <row r="6" spans="1:9" ht="15">
      <c r="A6">
        <v>1</v>
      </c>
      <c r="B6" s="12" t="s">
        <v>25</v>
      </c>
      <c r="C6" s="12"/>
      <c r="D6" s="12"/>
      <c r="E6" s="2"/>
      <c r="F6" s="2"/>
      <c r="G6" s="1">
        <v>83</v>
      </c>
      <c r="H6" s="1"/>
      <c r="I6" s="1"/>
    </row>
    <row r="7" spans="1:9" ht="15">
      <c r="A7">
        <v>2</v>
      </c>
      <c r="B7" s="12" t="s">
        <v>2</v>
      </c>
      <c r="C7" s="12"/>
      <c r="D7" s="12"/>
      <c r="E7" s="12"/>
      <c r="F7" s="2"/>
      <c r="G7" s="3">
        <v>19.5</v>
      </c>
      <c r="H7" s="1"/>
      <c r="I7" s="1"/>
    </row>
    <row r="8" spans="1:9" ht="15">
      <c r="A8">
        <v>3</v>
      </c>
      <c r="B8" s="12" t="s">
        <v>27</v>
      </c>
      <c r="C8" s="12"/>
      <c r="D8" s="12"/>
      <c r="E8" s="12"/>
      <c r="F8" s="12"/>
      <c r="G8" s="1"/>
      <c r="H8" s="1"/>
      <c r="I8" s="1"/>
    </row>
    <row r="9" ht="3" customHeight="1"/>
    <row r="10" spans="1:9" ht="37.5" customHeight="1">
      <c r="A10" s="4" t="s">
        <v>3</v>
      </c>
      <c r="B10" s="5" t="s">
        <v>4</v>
      </c>
      <c r="C10" s="6" t="s">
        <v>5</v>
      </c>
      <c r="D10" s="6" t="s">
        <v>6</v>
      </c>
      <c r="E10" s="6" t="s">
        <v>7</v>
      </c>
      <c r="F10" s="6" t="s">
        <v>8</v>
      </c>
      <c r="G10" s="7" t="s">
        <v>9</v>
      </c>
      <c r="H10" s="5" t="s">
        <v>10</v>
      </c>
      <c r="I10" s="6" t="s">
        <v>11</v>
      </c>
    </row>
    <row r="11" spans="1:9" ht="21" customHeight="1">
      <c r="A11" s="8">
        <v>1</v>
      </c>
      <c r="B11" s="6" t="s">
        <v>12</v>
      </c>
      <c r="C11" s="8">
        <v>11</v>
      </c>
      <c r="D11" s="8">
        <v>11</v>
      </c>
      <c r="E11" s="8">
        <v>13</v>
      </c>
      <c r="F11" s="8">
        <v>10</v>
      </c>
      <c r="G11" s="8">
        <f>C11+D11+E11+F11</f>
        <v>45</v>
      </c>
      <c r="H11" s="8">
        <f>G6*G7*G11</f>
        <v>72832.5</v>
      </c>
      <c r="I11" s="8"/>
    </row>
    <row r="12" spans="1:9" ht="24.75" customHeight="1">
      <c r="A12" s="8">
        <v>2</v>
      </c>
      <c r="B12" s="6" t="s">
        <v>13</v>
      </c>
      <c r="C12" s="8">
        <v>7</v>
      </c>
      <c r="D12" s="8">
        <v>11</v>
      </c>
      <c r="E12" s="8">
        <v>10</v>
      </c>
      <c r="F12" s="8">
        <v>2</v>
      </c>
      <c r="G12" s="8">
        <f>C12+D12+E12+F12</f>
        <v>30</v>
      </c>
      <c r="H12" s="8">
        <f>G6*G7*G12</f>
        <v>48555</v>
      </c>
      <c r="I12" s="8"/>
    </row>
    <row r="13" spans="1:9" ht="22.5" customHeight="1">
      <c r="A13" s="8">
        <v>3</v>
      </c>
      <c r="B13" s="6" t="s">
        <v>14</v>
      </c>
      <c r="C13" s="8">
        <v>63</v>
      </c>
      <c r="D13" s="8">
        <v>72</v>
      </c>
      <c r="E13" s="8">
        <v>72</v>
      </c>
      <c r="F13" s="8">
        <v>64</v>
      </c>
      <c r="G13" s="8">
        <f>C13+D13+E13+F13</f>
        <v>271</v>
      </c>
      <c r="H13" s="8">
        <f>G6*G7*G13</f>
        <v>438613.5</v>
      </c>
      <c r="I13" s="8"/>
    </row>
    <row r="14" spans="1:9" ht="31.5" customHeight="1">
      <c r="A14" s="8"/>
      <c r="B14" s="9" t="s">
        <v>15</v>
      </c>
      <c r="C14" s="9">
        <f aca="true" t="shared" si="0" ref="C14:H14">C11+C12+C13</f>
        <v>81</v>
      </c>
      <c r="D14" s="9">
        <f t="shared" si="0"/>
        <v>94</v>
      </c>
      <c r="E14" s="9">
        <f t="shared" si="0"/>
        <v>95</v>
      </c>
      <c r="F14" s="9">
        <f t="shared" si="0"/>
        <v>76</v>
      </c>
      <c r="G14" s="9">
        <f t="shared" si="0"/>
        <v>346</v>
      </c>
      <c r="H14" s="9">
        <f t="shared" si="0"/>
        <v>560001</v>
      </c>
      <c r="I14" s="9"/>
    </row>
    <row r="15" spans="1:9" ht="22.5" customHeight="1">
      <c r="A15" s="8">
        <v>4</v>
      </c>
      <c r="B15" s="6" t="s">
        <v>16</v>
      </c>
      <c r="C15" s="8">
        <v>8</v>
      </c>
      <c r="D15" s="8">
        <v>16</v>
      </c>
      <c r="E15" s="8">
        <v>8</v>
      </c>
      <c r="F15" s="8">
        <v>14</v>
      </c>
      <c r="G15" s="8">
        <f>C15+D15+E15+F15</f>
        <v>46</v>
      </c>
      <c r="H15" s="8">
        <f>G6*G7*G15</f>
        <v>74451</v>
      </c>
      <c r="I15" s="8"/>
    </row>
    <row r="16" spans="1:9" ht="19.5" customHeight="1">
      <c r="A16" s="8">
        <v>5</v>
      </c>
      <c r="B16" s="6" t="s">
        <v>17</v>
      </c>
      <c r="C16" s="8">
        <v>8</v>
      </c>
      <c r="D16" s="8">
        <v>11</v>
      </c>
      <c r="E16" s="8">
        <v>4</v>
      </c>
      <c r="F16" s="8">
        <v>7</v>
      </c>
      <c r="G16" s="8">
        <f aca="true" t="shared" si="1" ref="G16:G21">C16+D16+E16+F16</f>
        <v>30</v>
      </c>
      <c r="H16" s="8">
        <f>G6*G7*G16</f>
        <v>48555</v>
      </c>
      <c r="I16" s="8"/>
    </row>
    <row r="17" spans="1:9" ht="21.75" customHeight="1">
      <c r="A17" s="8">
        <v>6</v>
      </c>
      <c r="B17" s="6" t="s">
        <v>18</v>
      </c>
      <c r="C17" s="8">
        <v>6</v>
      </c>
      <c r="D17" s="8">
        <v>9</v>
      </c>
      <c r="E17" s="8">
        <v>8</v>
      </c>
      <c r="F17" s="8">
        <v>4</v>
      </c>
      <c r="G17" s="8">
        <f>C17+D17+E17+F17</f>
        <v>27</v>
      </c>
      <c r="H17" s="8">
        <f>G6*G7*G17</f>
        <v>43699.5</v>
      </c>
      <c r="I17" s="8"/>
    </row>
    <row r="18" spans="1:9" ht="18.75" customHeight="1">
      <c r="A18" s="8">
        <v>7</v>
      </c>
      <c r="B18" s="6" t="s">
        <v>19</v>
      </c>
      <c r="C18" s="8">
        <v>4</v>
      </c>
      <c r="D18" s="8">
        <v>4</v>
      </c>
      <c r="E18" s="8">
        <v>4</v>
      </c>
      <c r="F18" s="8">
        <v>8</v>
      </c>
      <c r="G18" s="8">
        <f t="shared" si="1"/>
        <v>20</v>
      </c>
      <c r="H18" s="8">
        <f>G6*G7*G18</f>
        <v>32370</v>
      </c>
      <c r="I18" s="8"/>
    </row>
    <row r="19" spans="1:9" ht="18.75" customHeight="1">
      <c r="A19" s="8">
        <v>8</v>
      </c>
      <c r="B19" s="6" t="s">
        <v>20</v>
      </c>
      <c r="C19" s="8">
        <v>5</v>
      </c>
      <c r="D19" s="8">
        <v>6</v>
      </c>
      <c r="E19" s="8">
        <v>2</v>
      </c>
      <c r="F19" s="8">
        <v>5</v>
      </c>
      <c r="G19" s="8">
        <f t="shared" si="1"/>
        <v>18</v>
      </c>
      <c r="H19" s="8">
        <f>G6*G7*G19</f>
        <v>29133</v>
      </c>
      <c r="I19" s="8"/>
    </row>
    <row r="20" spans="1:9" ht="21.75" customHeight="1">
      <c r="A20" s="8">
        <v>9</v>
      </c>
      <c r="B20" s="6" t="s">
        <v>21</v>
      </c>
      <c r="C20" s="8"/>
      <c r="D20" s="8">
        <v>3</v>
      </c>
      <c r="E20" s="8"/>
      <c r="F20" s="8">
        <v>3</v>
      </c>
      <c r="G20" s="8">
        <f t="shared" si="1"/>
        <v>6</v>
      </c>
      <c r="H20" s="8">
        <f>G6*G7*G20</f>
        <v>9711</v>
      </c>
      <c r="I20" s="8"/>
    </row>
    <row r="21" spans="1:9" ht="20.25" customHeight="1">
      <c r="A21" s="8">
        <v>10</v>
      </c>
      <c r="B21" s="6" t="s">
        <v>22</v>
      </c>
      <c r="C21" s="8">
        <v>10</v>
      </c>
      <c r="D21" s="8">
        <v>2</v>
      </c>
      <c r="E21" s="8">
        <v>10</v>
      </c>
      <c r="F21" s="8">
        <v>5</v>
      </c>
      <c r="G21" s="8">
        <f t="shared" si="1"/>
        <v>27</v>
      </c>
      <c r="H21" s="8">
        <f>G6*G7*G21</f>
        <v>43699.5</v>
      </c>
      <c r="I21" s="8"/>
    </row>
    <row r="22" spans="1:9" ht="18" customHeight="1">
      <c r="A22" s="9"/>
      <c r="B22" s="9" t="s">
        <v>23</v>
      </c>
      <c r="C22" s="9">
        <f aca="true" t="shared" si="2" ref="C22:H22">SUM(C15:C21)</f>
        <v>41</v>
      </c>
      <c r="D22" s="9">
        <f t="shared" si="2"/>
        <v>51</v>
      </c>
      <c r="E22" s="9">
        <f t="shared" si="2"/>
        <v>36</v>
      </c>
      <c r="F22" s="9">
        <f t="shared" si="2"/>
        <v>46</v>
      </c>
      <c r="G22" s="9">
        <f t="shared" si="2"/>
        <v>174</v>
      </c>
      <c r="H22" s="9">
        <f t="shared" si="2"/>
        <v>281619</v>
      </c>
      <c r="I22" s="9"/>
    </row>
    <row r="23" spans="1:9" ht="23.25" customHeight="1">
      <c r="A23" s="8"/>
      <c r="B23" s="6" t="s">
        <v>24</v>
      </c>
      <c r="C23" s="6">
        <f aca="true" t="shared" si="3" ref="C23:H23">C14+C22</f>
        <v>122</v>
      </c>
      <c r="D23" s="6">
        <f t="shared" si="3"/>
        <v>145</v>
      </c>
      <c r="E23" s="6">
        <f t="shared" si="3"/>
        <v>131</v>
      </c>
      <c r="F23" s="6">
        <f t="shared" si="3"/>
        <v>122</v>
      </c>
      <c r="G23" s="6">
        <f t="shared" si="3"/>
        <v>520</v>
      </c>
      <c r="H23" s="6">
        <f t="shared" si="3"/>
        <v>841620</v>
      </c>
      <c r="I23" s="6"/>
    </row>
  </sheetData>
  <sheetProtection/>
  <mergeCells count="7">
    <mergeCell ref="B8:F8"/>
    <mergeCell ref="H1:I1"/>
    <mergeCell ref="B2:I2"/>
    <mergeCell ref="B3:I3"/>
    <mergeCell ref="B4:I4"/>
    <mergeCell ref="B6:D6"/>
    <mergeCell ref="B7:E7"/>
  </mergeCells>
  <printOptions/>
  <pageMargins left="0.9055118110236221" right="0.7086614173228347" top="0.3543307086614173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BolotinaVV</dc:creator>
  <cp:keywords/>
  <dc:description/>
  <cp:lastModifiedBy>User</cp:lastModifiedBy>
  <cp:lastPrinted>2015-10-29T05:17:25Z</cp:lastPrinted>
  <dcterms:created xsi:type="dcterms:W3CDTF">2015-10-16T03:58:47Z</dcterms:created>
  <dcterms:modified xsi:type="dcterms:W3CDTF">2015-10-29T05:17:48Z</dcterms:modified>
  <cp:category/>
  <cp:version/>
  <cp:contentType/>
  <cp:contentStatus/>
</cp:coreProperties>
</file>